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<sst xmlns="http://schemas.openxmlformats.org/spreadsheetml/2006/main" count="49" uniqueCount="39">
  <si>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Załącznik nr 3</t>
  </si>
  <si>
    <t>do Uchwały Budżetowej Nr XXXII/191/2010 z dnia 15 stycznia 2010r</t>
  </si>
  <si>
    <t>Plan wydatków na programy i projekty finansowane</t>
  </si>
  <si>
    <t xml:space="preserve">ze środków pochodzących z budżetu Unii Europejskiej oraz zadania wynikające z kontraktów wojewódzkich </t>
  </si>
  <si>
    <t>w tym:</t>
  </si>
  <si>
    <t>Planowane wydatki</t>
  </si>
  <si>
    <t>2010 r.</t>
  </si>
  <si>
    <t>z tego</t>
  </si>
  <si>
    <t>Środki z budżetu krajowego</t>
  </si>
  <si>
    <t>Środki z budżetu UE</t>
  </si>
  <si>
    <t>z tego źródła finansowania</t>
  </si>
  <si>
    <t>Lp.</t>
  </si>
  <si>
    <t>Projekt</t>
  </si>
  <si>
    <t>Klasyfikacja wydatków strukturalnych (Obszar/Kategoria/    Podkategoria interwencji funduszy strukturalnych</t>
  </si>
  <si>
    <t>Klasyfikacja (dział, rozdział)</t>
  </si>
  <si>
    <t>Wydatki         w okresie realizacji projektu (całkowita wartość projektu)</t>
  </si>
  <si>
    <t>Wydatki razem</t>
  </si>
  <si>
    <t>pożyczki i kredyty</t>
  </si>
  <si>
    <t>obligacje</t>
  </si>
  <si>
    <t>pozostałe</t>
  </si>
  <si>
    <t>pożyczki na prefinansowanie  z budżetu państwa</t>
  </si>
  <si>
    <t>pożyczki  i kredyty</t>
  </si>
  <si>
    <t>(6+7)</t>
  </si>
  <si>
    <t>(9+13)</t>
  </si>
  <si>
    <t>(10+11+12)</t>
  </si>
  <si>
    <t>(14+15+16+17)</t>
  </si>
  <si>
    <t>I</t>
  </si>
  <si>
    <t>Wydatki razem:</t>
  </si>
  <si>
    <t>Program:</t>
  </si>
  <si>
    <t>Program Operacyjny Kapitał Ludzki</t>
  </si>
  <si>
    <t>1.</t>
  </si>
  <si>
    <t>Priorytet:</t>
  </si>
  <si>
    <t>IX Rozój wykształcenia i kompetencji w regionach</t>
  </si>
  <si>
    <t>Działanie:</t>
  </si>
  <si>
    <t>9.1. Wyrównywanie szans edukacyjnych i zapewnienie wysokiej jakości usług edukacyjnych świadczonych w systemie oświaty</t>
  </si>
  <si>
    <t>nazwa projektu:</t>
  </si>
  <si>
    <t>WESOŁE LICZYDŁO</t>
  </si>
  <si>
    <t>Dział801 Rozdz. 80195</t>
  </si>
  <si>
    <t>Wydatki bieżące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</si>
</sst>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  <xf numFmtId="164" fontId="0" fillId="0" borderId="0">
      <alignment/>
      <protection/>
    </xf>
  </cellStyleXfs>
  <cellXfs count="48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 horizontal="right"/>
    </xf>
    <xf numFmtId="164" fontId="22" fillId="0" borderId="0" xfId="0" applyFont="1" applyBorder="1" applyAlignment="1">
      <alignment horizontal="center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center" vertical="center"/>
    </xf>
    <xf numFmtId="164" fontId="19" fillId="0" borderId="10" xfId="0" applyFont="1" applyBorder="1" applyAlignment="1">
      <alignment horizontal="left" vertical="center"/>
    </xf>
    <xf numFmtId="164" fontId="19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/>
    </xf>
    <xf numFmtId="164" fontId="19" fillId="0" borderId="10" xfId="0" applyFont="1" applyBorder="1" applyAlignment="1">
      <alignment vertical="center"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/>
    </xf>
    <xf numFmtId="164" fontId="23" fillId="0" borderId="10" xfId="0" applyFont="1" applyBorder="1" applyAlignment="1">
      <alignment horizontal="center" vertical="center"/>
    </xf>
    <xf numFmtId="164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right" vertical="center"/>
    </xf>
    <xf numFmtId="164" fontId="19" fillId="0" borderId="11" xfId="0" applyFont="1" applyBorder="1" applyAlignment="1">
      <alignment horizontal="left" vertical="center"/>
    </xf>
    <xf numFmtId="164" fontId="19" fillId="0" borderId="12" xfId="0" applyFont="1" applyBorder="1" applyAlignment="1">
      <alignment horizontal="left" vertical="center"/>
    </xf>
    <xf numFmtId="164" fontId="22" fillId="0" borderId="13" xfId="0" applyFont="1" applyBorder="1" applyAlignment="1">
      <alignment horizontal="left" vertical="center"/>
    </xf>
    <xf numFmtId="164" fontId="19" fillId="0" borderId="14" xfId="0" applyFont="1" applyBorder="1" applyAlignment="1">
      <alignment horizontal="left" vertical="center"/>
    </xf>
    <xf numFmtId="164" fontId="19" fillId="0" borderId="15" xfId="0" applyFont="1" applyBorder="1" applyAlignment="1">
      <alignment horizontal="center" vertical="center"/>
    </xf>
    <xf numFmtId="164" fontId="22" fillId="0" borderId="10" xfId="0" applyFont="1" applyBorder="1" applyAlignment="1">
      <alignment horizontal="center" vertical="center" wrapText="1"/>
    </xf>
    <xf numFmtId="165" fontId="19" fillId="22" borderId="10" xfId="0" applyNumberFormat="1" applyFont="1" applyFill="1" applyBorder="1" applyAlignment="1">
      <alignment horizontal="right" vertical="center"/>
    </xf>
    <xf numFmtId="164" fontId="23" fillId="0" borderId="12" xfId="0" applyFont="1" applyBorder="1" applyAlignment="1">
      <alignment horizontal="left" vertical="center"/>
    </xf>
    <xf numFmtId="165" fontId="19" fillId="0" borderId="13" xfId="0" applyNumberFormat="1" applyFont="1" applyBorder="1" applyAlignment="1">
      <alignment horizontal="left"/>
    </xf>
    <xf numFmtId="165" fontId="19" fillId="0" borderId="14" xfId="0" applyNumberFormat="1" applyFont="1" applyBorder="1" applyAlignment="1">
      <alignment horizontal="left"/>
    </xf>
    <xf numFmtId="165" fontId="19" fillId="0" borderId="12" xfId="0" applyNumberFormat="1" applyFont="1" applyBorder="1" applyAlignment="1">
      <alignment horizontal="left"/>
    </xf>
    <xf numFmtId="165" fontId="19" fillId="0" borderId="0" xfId="0" applyNumberFormat="1" applyFont="1" applyBorder="1" applyAlignment="1">
      <alignment horizontal="left"/>
    </xf>
    <xf numFmtId="164" fontId="19" fillId="0" borderId="14" xfId="0" applyFont="1" applyBorder="1" applyAlignment="1">
      <alignment horizontal="center"/>
    </xf>
    <xf numFmtId="164" fontId="19" fillId="0" borderId="16" xfId="0" applyFont="1" applyBorder="1" applyAlignment="1">
      <alignment vertical="center" wrapText="1"/>
    </xf>
    <xf numFmtId="164" fontId="19" fillId="0" borderId="15" xfId="0" applyFont="1" applyBorder="1" applyAlignment="1">
      <alignment vertical="center" wrapText="1"/>
    </xf>
    <xf numFmtId="165" fontId="19" fillId="0" borderId="17" xfId="0" applyNumberFormat="1" applyFont="1" applyBorder="1" applyAlignment="1">
      <alignment vertical="center"/>
    </xf>
    <xf numFmtId="165" fontId="19" fillId="0" borderId="11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 vertical="center"/>
    </xf>
    <xf numFmtId="165" fontId="19" fillId="0" borderId="0" xfId="0" applyNumberFormat="1" applyFont="1" applyBorder="1" applyAlignment="1">
      <alignment/>
    </xf>
    <xf numFmtId="164" fontId="19" fillId="0" borderId="18" xfId="0" applyFont="1" applyBorder="1" applyAlignment="1">
      <alignment vertical="center" wrapText="1"/>
    </xf>
    <xf numFmtId="164" fontId="19" fillId="0" borderId="19" xfId="0" applyFont="1" applyBorder="1" applyAlignment="1">
      <alignment vertical="center" wrapText="1"/>
    </xf>
    <xf numFmtId="165" fontId="19" fillId="0" borderId="20" xfId="0" applyNumberFormat="1" applyFont="1" applyBorder="1" applyAlignment="1">
      <alignment vertical="center"/>
    </xf>
    <xf numFmtId="164" fontId="19" fillId="0" borderId="20" xfId="0" applyFont="1" applyBorder="1" applyAlignment="1">
      <alignment horizontal="center" vertical="center" wrapText="1"/>
    </xf>
    <xf numFmtId="165" fontId="19" fillId="22" borderId="0" xfId="0" applyNumberFormat="1" applyFont="1" applyFill="1" applyBorder="1" applyAlignment="1">
      <alignment vertical="center"/>
    </xf>
    <xf numFmtId="165" fontId="19" fillId="22" borderId="20" xfId="0" applyNumberFormat="1" applyFont="1" applyFill="1" applyBorder="1" applyAlignment="1">
      <alignment vertical="center"/>
    </xf>
    <xf numFmtId="165" fontId="19" fillId="0" borderId="17" xfId="0" applyNumberFormat="1" applyFont="1" applyFill="1" applyBorder="1" applyAlignment="1">
      <alignment vertical="center"/>
    </xf>
    <xf numFmtId="165" fontId="19" fillId="0" borderId="11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vertical="center"/>
    </xf>
    <xf numFmtId="165" fontId="19" fillId="0" borderId="20" xfId="0" applyNumberFormat="1" applyFont="1" applyFill="1" applyBorder="1" applyAlignment="1">
      <alignment vertical="center"/>
    </xf>
    <xf numFmtId="164" fontId="19" fillId="0" borderId="21" xfId="0" applyFont="1" applyBorder="1" applyAlignment="1">
      <alignment horizontal="center" vertical="center" wrapText="1"/>
    </xf>
    <xf numFmtId="165" fontId="19" fillId="22" borderId="22" xfId="0" applyNumberFormat="1" applyFont="1" applyFill="1" applyBorder="1" applyAlignment="1">
      <alignment vertical="center"/>
    </xf>
    <xf numFmtId="165" fontId="19" fillId="22" borderId="21" xfId="0" applyNumberFormat="1" applyFont="1" applyFill="1" applyBorder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  <cellStyle name="Normalny 2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workbookViewId="0" topLeftCell="A1">
      <selection activeCell="D29" sqref="D29"/>
    </sheetView>
  </sheetViews>
  <sheetFormatPr defaultColWidth="9.00390625" defaultRowHeight="12.75"/>
  <cols>
    <col min="1" max="1" width="4.125" style="1" customWidth="1"/>
    <col min="2" max="2" width="12.00390625" style="1" customWidth="1"/>
    <col min="3" max="3" width="13.50390625" style="1" customWidth="1"/>
    <col min="4" max="4" width="10.375" style="1" customWidth="1"/>
    <col min="5" max="5" width="8.75390625" style="1" customWidth="1"/>
    <col min="6" max="6" width="8.375" style="1" customWidth="1"/>
    <col min="7" max="7" width="8.75390625" style="1" customWidth="1"/>
    <col min="8" max="8" width="7.75390625" style="1" customWidth="1"/>
    <col min="9" max="9" width="8.625" style="1" customWidth="1"/>
    <col min="10" max="10" width="7.25390625" style="1" customWidth="1"/>
    <col min="11" max="11" width="6.50390625" style="1" customWidth="1"/>
    <col min="12" max="12" width="7.375" style="1" customWidth="1"/>
    <col min="13" max="13" width="9.375" style="1" customWidth="1"/>
    <col min="14" max="14" width="9.125" style="1" customWidth="1"/>
    <col min="15" max="15" width="7.00390625" style="1" customWidth="1"/>
    <col min="16" max="16" width="6.375" style="1" customWidth="1"/>
    <col min="17" max="17" width="11.625" style="1" customWidth="1"/>
    <col min="18" max="16384" width="9.125" style="1" customWidth="1"/>
  </cols>
  <sheetData>
    <row r="1" spans="16:17" ht="12.75">
      <c r="P1" s="2"/>
      <c r="Q1" s="3" t="s">
        <v>0</v>
      </c>
    </row>
    <row r="2" spans="16:17" ht="12.75">
      <c r="P2" s="2"/>
      <c r="Q2" s="3" t="s">
        <v>1</v>
      </c>
    </row>
    <row r="4" spans="1:17" ht="24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21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5" ht="13.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0.5" customHeight="1">
      <c r="A7" s="7"/>
      <c r="B7" s="7"/>
      <c r="C7" s="7"/>
      <c r="D7" s="7"/>
      <c r="E7" s="7"/>
      <c r="F7" s="8" t="s">
        <v>4</v>
      </c>
      <c r="G7" s="8"/>
      <c r="H7" s="9" t="s">
        <v>5</v>
      </c>
      <c r="I7" s="9"/>
      <c r="J7" s="9"/>
      <c r="K7" s="9"/>
      <c r="L7" s="9"/>
      <c r="M7" s="9"/>
      <c r="N7" s="9"/>
      <c r="O7" s="9"/>
      <c r="P7" s="9"/>
      <c r="Q7" s="9"/>
    </row>
    <row r="8" spans="1:17" ht="9.75" customHeight="1">
      <c r="A8" s="7"/>
      <c r="B8" s="7"/>
      <c r="C8" s="7"/>
      <c r="D8" s="7"/>
      <c r="E8" s="7"/>
      <c r="F8" s="8"/>
      <c r="G8" s="8"/>
      <c r="H8" s="9" t="s">
        <v>6</v>
      </c>
      <c r="I8" s="9"/>
      <c r="J8" s="9"/>
      <c r="K8" s="9"/>
      <c r="L8" s="9"/>
      <c r="M8" s="9"/>
      <c r="N8" s="9"/>
      <c r="O8" s="9"/>
      <c r="P8" s="9"/>
      <c r="Q8" s="9"/>
    </row>
    <row r="9" spans="1:17" ht="8.25" customHeight="1">
      <c r="A9" s="7"/>
      <c r="B9" s="7"/>
      <c r="C9" s="7"/>
      <c r="D9" s="7"/>
      <c r="E9" s="7"/>
      <c r="F9" s="8"/>
      <c r="G9" s="8"/>
      <c r="H9" s="8"/>
      <c r="I9" s="8" t="s">
        <v>7</v>
      </c>
      <c r="J9" s="8"/>
      <c r="K9" s="8"/>
      <c r="L9" s="8"/>
      <c r="M9" s="8"/>
      <c r="N9" s="8"/>
      <c r="O9" s="8"/>
      <c r="P9" s="8"/>
      <c r="Q9" s="8"/>
    </row>
    <row r="10" spans="1:17" ht="11.25" customHeight="1">
      <c r="A10" s="7"/>
      <c r="B10" s="7"/>
      <c r="C10" s="7"/>
      <c r="D10" s="7"/>
      <c r="E10" s="7"/>
      <c r="F10" s="8"/>
      <c r="G10" s="8"/>
      <c r="H10" s="8"/>
      <c r="I10" s="9" t="s">
        <v>8</v>
      </c>
      <c r="J10" s="9"/>
      <c r="K10" s="9"/>
      <c r="L10" s="9"/>
      <c r="M10" s="9" t="s">
        <v>9</v>
      </c>
      <c r="N10" s="9"/>
      <c r="O10" s="9"/>
      <c r="P10" s="9"/>
      <c r="Q10" s="9"/>
    </row>
    <row r="11" spans="1:17" ht="9.75" customHeight="1">
      <c r="A11" s="7"/>
      <c r="B11" s="7"/>
      <c r="C11" s="7"/>
      <c r="D11" s="7"/>
      <c r="E11" s="7"/>
      <c r="F11" s="8"/>
      <c r="G11" s="8"/>
      <c r="H11" s="8"/>
      <c r="I11" s="7"/>
      <c r="J11" s="10" t="s">
        <v>10</v>
      </c>
      <c r="K11" s="8"/>
      <c r="L11" s="8"/>
      <c r="M11" s="8"/>
      <c r="N11" s="8" t="s">
        <v>10</v>
      </c>
      <c r="O11" s="8"/>
      <c r="P11" s="8"/>
      <c r="Q11" s="8"/>
    </row>
    <row r="12" spans="1:17" ht="84.75">
      <c r="A12" s="9" t="s">
        <v>11</v>
      </c>
      <c r="B12" s="9" t="s">
        <v>12</v>
      </c>
      <c r="C12" s="11" t="s">
        <v>13</v>
      </c>
      <c r="D12" s="11" t="s">
        <v>14</v>
      </c>
      <c r="E12" s="11" t="s">
        <v>15</v>
      </c>
      <c r="F12" s="11" t="s">
        <v>8</v>
      </c>
      <c r="G12" s="11" t="s">
        <v>9</v>
      </c>
      <c r="H12" s="11" t="s">
        <v>16</v>
      </c>
      <c r="I12" s="11" t="s">
        <v>16</v>
      </c>
      <c r="J12" s="11" t="s">
        <v>17</v>
      </c>
      <c r="K12" s="11" t="s">
        <v>18</v>
      </c>
      <c r="L12" s="11" t="s">
        <v>19</v>
      </c>
      <c r="M12" s="11" t="s">
        <v>16</v>
      </c>
      <c r="N12" s="11" t="s">
        <v>20</v>
      </c>
      <c r="O12" s="11" t="s">
        <v>21</v>
      </c>
      <c r="P12" s="11" t="s">
        <v>18</v>
      </c>
      <c r="Q12" s="11" t="s">
        <v>19</v>
      </c>
    </row>
    <row r="13" spans="1:17" ht="12.75">
      <c r="A13" s="8"/>
      <c r="B13" s="8"/>
      <c r="C13" s="8"/>
      <c r="D13" s="8"/>
      <c r="E13" s="8" t="s">
        <v>22</v>
      </c>
      <c r="F13" s="8"/>
      <c r="G13" s="8"/>
      <c r="H13" s="8" t="s">
        <v>23</v>
      </c>
      <c r="I13" s="8" t="s">
        <v>24</v>
      </c>
      <c r="J13" s="8"/>
      <c r="K13" s="8"/>
      <c r="L13" s="8"/>
      <c r="M13" s="8" t="s">
        <v>25</v>
      </c>
      <c r="N13" s="8"/>
      <c r="O13" s="8"/>
      <c r="P13" s="12"/>
      <c r="Q13" s="12"/>
    </row>
    <row r="14" spans="1:17" ht="12.7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  <c r="J14" s="13">
        <v>10</v>
      </c>
      <c r="K14" s="13">
        <v>11</v>
      </c>
      <c r="L14" s="13">
        <v>12</v>
      </c>
      <c r="M14" s="13">
        <v>13</v>
      </c>
      <c r="N14" s="13">
        <v>14</v>
      </c>
      <c r="O14" s="13">
        <v>15</v>
      </c>
      <c r="P14" s="13">
        <v>16</v>
      </c>
      <c r="Q14" s="13">
        <v>17</v>
      </c>
    </row>
    <row r="15" spans="1:17" ht="17.25" customHeight="1">
      <c r="A15" s="9" t="s">
        <v>26</v>
      </c>
      <c r="B15" s="14" t="s">
        <v>27</v>
      </c>
      <c r="C15" s="14"/>
      <c r="D15" s="14"/>
      <c r="E15" s="15">
        <f>SUM(E20)</f>
        <v>171549.81</v>
      </c>
      <c r="F15" s="15">
        <f>SUM(F20)</f>
        <v>25732.469999999998</v>
      </c>
      <c r="G15" s="15">
        <f>SUM(G20)</f>
        <v>145817.34</v>
      </c>
      <c r="H15" s="15">
        <f>SUM(H20)</f>
        <v>25714</v>
      </c>
      <c r="I15" s="15">
        <f>SUM(I20)</f>
        <v>3857.1</v>
      </c>
      <c r="J15" s="15">
        <f>SUM(J20)</f>
        <v>0</v>
      </c>
      <c r="K15" s="15">
        <f>SUM(K20)</f>
        <v>0</v>
      </c>
      <c r="L15" s="15">
        <f>SUM(L20)</f>
        <v>3857.1</v>
      </c>
      <c r="M15" s="15">
        <f>SUM(M20)</f>
        <v>21856.9</v>
      </c>
      <c r="N15" s="15">
        <f>SUM(N20)</f>
        <v>0</v>
      </c>
      <c r="O15" s="15">
        <f>SUM(O20)</f>
        <v>0</v>
      </c>
      <c r="P15" s="15">
        <f>SUM(P20)</f>
        <v>0</v>
      </c>
      <c r="Q15" s="15">
        <f>SUM(Q20)</f>
        <v>21856.9</v>
      </c>
    </row>
    <row r="16" ht="3.75" customHeight="1"/>
    <row r="17" spans="1:17" ht="18" customHeight="1">
      <c r="A17" s="16"/>
      <c r="B17" s="17" t="s">
        <v>28</v>
      </c>
      <c r="C17" s="9" t="s">
        <v>29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8" customHeight="1">
      <c r="A18" s="9" t="s">
        <v>30</v>
      </c>
      <c r="B18" s="17" t="s">
        <v>31</v>
      </c>
      <c r="C18" s="18" t="s">
        <v>32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7"/>
    </row>
    <row r="19" spans="1:17" ht="19.5" customHeight="1">
      <c r="A19" s="9"/>
      <c r="B19" s="17" t="s">
        <v>33</v>
      </c>
      <c r="C19" s="18" t="s">
        <v>34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7"/>
    </row>
    <row r="20" spans="1:17" ht="33.75" customHeight="1">
      <c r="A20" s="9"/>
      <c r="B20" s="20" t="s">
        <v>35</v>
      </c>
      <c r="C20" s="21" t="s">
        <v>36</v>
      </c>
      <c r="D20" s="21"/>
      <c r="E20" s="22">
        <f>E24+E27</f>
        <v>171549.81</v>
      </c>
      <c r="F20" s="22">
        <f>SUM(F24,F27)</f>
        <v>25732.469999999998</v>
      </c>
      <c r="G20" s="22">
        <f>SUM(G24,G27)</f>
        <v>145817.34</v>
      </c>
      <c r="H20" s="22">
        <f>SUM(I20,M20)</f>
        <v>25714</v>
      </c>
      <c r="I20" s="22">
        <f>SUM(J20:L20)</f>
        <v>3857.1</v>
      </c>
      <c r="J20" s="22"/>
      <c r="K20" s="22"/>
      <c r="L20" s="22">
        <v>3857.1</v>
      </c>
      <c r="M20" s="22">
        <f>SUM(N20:Q20)</f>
        <v>21856.9</v>
      </c>
      <c r="N20" s="22"/>
      <c r="O20" s="22"/>
      <c r="P20" s="22"/>
      <c r="Q20" s="22">
        <v>21856.9</v>
      </c>
    </row>
    <row r="21" spans="1:17" ht="15.75" customHeight="1">
      <c r="A21" s="9"/>
      <c r="B21" s="23" t="s">
        <v>7</v>
      </c>
      <c r="C21" s="8"/>
      <c r="D21" s="8"/>
      <c r="E21" s="24"/>
      <c r="F21" s="25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28.5" customHeight="1">
      <c r="A22" s="9"/>
      <c r="B22" s="28">
        <v>2009</v>
      </c>
      <c r="C22" s="29"/>
      <c r="D22" s="30" t="s">
        <v>37</v>
      </c>
      <c r="E22" s="31"/>
      <c r="F22" s="32"/>
      <c r="G22" s="32"/>
      <c r="H22" s="33"/>
      <c r="I22" s="33"/>
      <c r="J22" s="33"/>
      <c r="K22" s="33"/>
      <c r="L22" s="33"/>
      <c r="M22" s="33"/>
      <c r="N22" s="33"/>
      <c r="O22" s="33"/>
      <c r="P22" s="34"/>
      <c r="Q22" s="34"/>
    </row>
    <row r="23" spans="1:17" ht="9.75" customHeight="1">
      <c r="A23" s="9"/>
      <c r="B23" s="28"/>
      <c r="C23" s="35"/>
      <c r="D23" s="36"/>
      <c r="E23" s="33"/>
      <c r="F23" s="37"/>
      <c r="G23" s="37"/>
      <c r="H23" s="33"/>
      <c r="I23" s="33"/>
      <c r="J23" s="33"/>
      <c r="K23" s="33"/>
      <c r="L23" s="33"/>
      <c r="M23" s="33"/>
      <c r="N23" s="33"/>
      <c r="O23" s="33"/>
      <c r="P23" s="34"/>
      <c r="Q23" s="34"/>
    </row>
    <row r="24" spans="1:17" ht="18" customHeight="1">
      <c r="A24" s="9"/>
      <c r="B24" s="28"/>
      <c r="C24" s="38" t="s">
        <v>38</v>
      </c>
      <c r="D24" s="38"/>
      <c r="E24" s="39">
        <v>145835.81</v>
      </c>
      <c r="F24" s="40">
        <v>21875.37</v>
      </c>
      <c r="G24" s="40">
        <v>123960.44</v>
      </c>
      <c r="H24" s="33"/>
      <c r="I24" s="33"/>
      <c r="J24" s="33"/>
      <c r="K24" s="33"/>
      <c r="L24" s="33"/>
      <c r="M24" s="33"/>
      <c r="N24" s="33"/>
      <c r="O24" s="33"/>
      <c r="P24" s="34"/>
      <c r="Q24" s="34"/>
    </row>
    <row r="25" spans="1:17" ht="25.5" customHeight="1">
      <c r="A25" s="9"/>
      <c r="B25" s="28">
        <v>2010</v>
      </c>
      <c r="C25" s="29"/>
      <c r="D25" s="30" t="s">
        <v>37</v>
      </c>
      <c r="E25" s="41"/>
      <c r="F25" s="42"/>
      <c r="G25" s="42"/>
      <c r="H25" s="33"/>
      <c r="I25" s="33"/>
      <c r="J25" s="33"/>
      <c r="K25" s="33"/>
      <c r="L25" s="33"/>
      <c r="M25" s="33"/>
      <c r="N25" s="33"/>
      <c r="O25" s="33"/>
      <c r="P25" s="34"/>
      <c r="Q25" s="34"/>
    </row>
    <row r="26" spans="1:17" ht="9" customHeight="1">
      <c r="A26" s="9"/>
      <c r="B26" s="28"/>
      <c r="C26" s="35"/>
      <c r="D26" s="36"/>
      <c r="E26" s="43"/>
      <c r="F26" s="44"/>
      <c r="G26" s="44"/>
      <c r="H26" s="33"/>
      <c r="I26" s="33"/>
      <c r="J26" s="33"/>
      <c r="K26" s="33"/>
      <c r="L26" s="33"/>
      <c r="M26" s="33"/>
      <c r="N26" s="33"/>
      <c r="O26" s="33"/>
      <c r="P26" s="34"/>
      <c r="Q26" s="34"/>
    </row>
    <row r="27" spans="1:17" ht="18.75" customHeight="1">
      <c r="A27" s="9"/>
      <c r="B27" s="28"/>
      <c r="C27" s="45" t="s">
        <v>38</v>
      </c>
      <c r="D27" s="45"/>
      <c r="E27" s="46">
        <v>25714</v>
      </c>
      <c r="F27" s="47">
        <v>3857.1</v>
      </c>
      <c r="G27" s="47">
        <v>21856.9</v>
      </c>
      <c r="H27" s="33"/>
      <c r="I27" s="33"/>
      <c r="J27" s="33"/>
      <c r="K27" s="33"/>
      <c r="L27" s="33"/>
      <c r="M27" s="33"/>
      <c r="N27" s="33"/>
      <c r="O27" s="33"/>
      <c r="P27" s="34"/>
      <c r="Q27" s="34"/>
    </row>
  </sheetData>
  <mergeCells count="21">
    <mergeCell ref="A4:Q4"/>
    <mergeCell ref="A5:Q5"/>
    <mergeCell ref="A7:E11"/>
    <mergeCell ref="F7:G7"/>
    <mergeCell ref="H7:Q7"/>
    <mergeCell ref="F8:G11"/>
    <mergeCell ref="H8:Q8"/>
    <mergeCell ref="H9:H11"/>
    <mergeCell ref="I9:Q9"/>
    <mergeCell ref="I10:L10"/>
    <mergeCell ref="M10:Q10"/>
    <mergeCell ref="N11:Q11"/>
    <mergeCell ref="B15:D15"/>
    <mergeCell ref="C17:Q17"/>
    <mergeCell ref="A18:A27"/>
    <mergeCell ref="C20:D20"/>
    <mergeCell ref="C21:D21"/>
    <mergeCell ref="B22:B24"/>
    <mergeCell ref="C24:D24"/>
    <mergeCell ref="B25:B27"/>
    <mergeCell ref="C27:D27"/>
  </mergeCells>
  <printOptions/>
  <pageMargins left="0.15763888888888888" right="0.15763888888888888" top="0.6298611111111111" bottom="0.62986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Sękowski</cp:lastModifiedBy>
  <cp:lastPrinted>2009-11-14T12:44:55Z</cp:lastPrinted>
  <dcterms:created xsi:type="dcterms:W3CDTF">1997-02-26T13:46:56Z</dcterms:created>
  <dcterms:modified xsi:type="dcterms:W3CDTF">2010-01-24T14:50:11Z</dcterms:modified>
  <cp:category/>
  <cp:version/>
  <cp:contentType/>
  <cp:contentStatus/>
  <cp:revision>5</cp:revision>
</cp:coreProperties>
</file>